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9140" windowHeight="69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" i="1" l="1"/>
  <c r="K7" i="1" l="1"/>
  <c r="G4" i="1" l="1"/>
  <c r="G5" i="1"/>
  <c r="G6" i="1"/>
  <c r="G7" i="1"/>
  <c r="G8" i="1"/>
  <c r="G9" i="1"/>
  <c r="G10" i="1"/>
  <c r="F4" i="1"/>
  <c r="I4" i="1" s="1"/>
  <c r="F5" i="1"/>
  <c r="F6" i="1"/>
  <c r="F7" i="1"/>
  <c r="I7" i="1" s="1"/>
  <c r="F8" i="1"/>
  <c r="I8" i="1" s="1"/>
  <c r="F9" i="1"/>
  <c r="I9" i="1" s="1"/>
  <c r="F10" i="1"/>
  <c r="I5" i="1"/>
  <c r="K5" i="1" s="1"/>
  <c r="I10" i="1" l="1"/>
  <c r="F3" i="1"/>
  <c r="G3" i="1"/>
  <c r="I6" i="1"/>
  <c r="I3" i="1" l="1"/>
</calcChain>
</file>

<file path=xl/comments1.xml><?xml version="1.0" encoding="utf-8"?>
<comments xmlns="http://schemas.openxmlformats.org/spreadsheetml/2006/main">
  <authors>
    <author>Barbara Poetsma</author>
  </authors>
  <commentList>
    <comment ref="C3" authorId="0">
      <text>
        <r>
          <rPr>
            <b/>
            <sz val="9"/>
            <color indexed="81"/>
            <rFont val="Tahoma"/>
            <family val="2"/>
          </rPr>
          <t>Barbara Poetsma:</t>
        </r>
        <r>
          <rPr>
            <sz val="9"/>
            <color indexed="81"/>
            <rFont val="Tahoma"/>
            <family val="2"/>
          </rPr>
          <t xml:space="preserve">
14 koekjes in 1 pak</t>
        </r>
      </text>
    </comment>
  </commentList>
</comments>
</file>

<file path=xl/sharedStrings.xml><?xml version="1.0" encoding="utf-8"?>
<sst xmlns="http://schemas.openxmlformats.org/spreadsheetml/2006/main" count="45" uniqueCount="30">
  <si>
    <t>26 cm</t>
  </si>
  <si>
    <t xml:space="preserve">24 cm </t>
  </si>
  <si>
    <t>(kleine siliconenvorm)</t>
  </si>
  <si>
    <t xml:space="preserve"> (rode siliconen vorm)</t>
  </si>
  <si>
    <t>(springvorm)</t>
  </si>
  <si>
    <t xml:space="preserve">23 cm </t>
  </si>
  <si>
    <t>suiker</t>
  </si>
  <si>
    <t>zure room</t>
  </si>
  <si>
    <t>eieren</t>
  </si>
  <si>
    <t>bloem</t>
  </si>
  <si>
    <t>160 gr 1 uur</t>
  </si>
  <si>
    <t>ingredienten</t>
  </si>
  <si>
    <t xml:space="preserve">oreo koekjes </t>
  </si>
  <si>
    <t>roomboter</t>
  </si>
  <si>
    <t>roomkaas</t>
  </si>
  <si>
    <t>stuks</t>
  </si>
  <si>
    <t>gram</t>
  </si>
  <si>
    <t>eenheid</t>
  </si>
  <si>
    <t>vanillepaste</t>
  </si>
  <si>
    <t>theel</t>
  </si>
  <si>
    <t xml:space="preserve">oven </t>
  </si>
  <si>
    <t>boodschappen (2x23_2x24_1x26)</t>
  </si>
  <si>
    <t>pakken</t>
  </si>
  <si>
    <t>pak</t>
  </si>
  <si>
    <t>pakjes</t>
  </si>
  <si>
    <t>cupjes 200 ml</t>
  </si>
  <si>
    <t>doosjes</t>
  </si>
  <si>
    <t>55 min, tot vulling gestold is maar nog beetje trilt in het midden</t>
  </si>
  <si>
    <t>160 graden, hete luchtoven</t>
  </si>
  <si>
    <t>in huis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</si>
</sst>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rgb="FF22222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2" borderId="0" xfId="0" applyFont="1" applyFill="1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2" borderId="0" xfId="0" applyNumberFormat="1" applyFill="1"/>
    <xf numFmtId="1" fontId="0" fillId="2" borderId="0" xfId="0" applyNumberFormat="1" applyFill="1" applyBorder="1"/>
    <xf numFmtId="0" fontId="0" fillId="2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1:L23"/>
  <sheetViews>
    <sheetView tabSelected="1" zoomScale="115" zoomScaleNormal="115" workbookViewId="0">
      <selection activeCell="E11" sqref="E11"/>
    </sheetView>
  </sheetViews>
  <sheetFormatPr defaultRowHeight="14.4" x14ac:dyDescent="0.3"/>
  <cols>
    <col min="1" max="2" width="8.88671875" style="2"/>
    <col min="3" max="3" width="14.109375" style="2" customWidth="1"/>
    <col min="4" max="4" width="9.33203125" style="2" customWidth="1"/>
    <col min="5" max="5" width="16.5546875" style="3" bestFit="1" customWidth="1"/>
    <col min="6" max="6" width="18.88671875" style="3" bestFit="1" customWidth="1"/>
    <col min="7" max="7" width="18.77734375" style="3" bestFit="1" customWidth="1"/>
    <col min="8" max="8" width="4.5546875" style="2" customWidth="1"/>
    <col min="9" max="9" width="9.88671875" style="2" customWidth="1"/>
    <col min="10" max="10" width="9.6640625" style="2" customWidth="1"/>
    <col min="11" max="16384" width="8.88671875" style="2"/>
  </cols>
  <sheetData>
    <row r="1" spans="3:12" s="1" customFormat="1" x14ac:dyDescent="0.3">
      <c r="C1" s="5"/>
      <c r="D1" s="5"/>
      <c r="E1" s="6" t="s">
        <v>4</v>
      </c>
      <c r="F1" s="6" t="s">
        <v>2</v>
      </c>
      <c r="G1" s="6" t="s">
        <v>3</v>
      </c>
      <c r="I1" s="1" t="s">
        <v>21</v>
      </c>
    </row>
    <row r="2" spans="3:12" s="1" customFormat="1" x14ac:dyDescent="0.3">
      <c r="C2" s="5" t="s">
        <v>11</v>
      </c>
      <c r="D2" s="5" t="s">
        <v>17</v>
      </c>
      <c r="E2" s="6" t="s">
        <v>5</v>
      </c>
      <c r="F2" s="6" t="s">
        <v>1</v>
      </c>
      <c r="G2" s="6" t="s">
        <v>0</v>
      </c>
    </row>
    <row r="3" spans="3:12" x14ac:dyDescent="0.3">
      <c r="C3" s="7" t="s">
        <v>12</v>
      </c>
      <c r="D3" s="7" t="s">
        <v>15</v>
      </c>
      <c r="E3" s="8">
        <f>22+14</f>
        <v>36</v>
      </c>
      <c r="F3" s="9">
        <f>E3/0.918</f>
        <v>39.2156862745098</v>
      </c>
      <c r="G3" s="9">
        <f>E3/0.78</f>
        <v>46.153846153846153</v>
      </c>
      <c r="I3" s="11">
        <f>(2*E3)+(2*F3)+(2*G3)</f>
        <v>242.73906485671193</v>
      </c>
      <c r="J3" s="12" t="s">
        <v>15</v>
      </c>
      <c r="K3" s="10">
        <v>15</v>
      </c>
      <c r="L3" s="2" t="s">
        <v>22</v>
      </c>
    </row>
    <row r="4" spans="3:12" x14ac:dyDescent="0.3">
      <c r="C4" s="7" t="s">
        <v>13</v>
      </c>
      <c r="D4" s="7" t="s">
        <v>16</v>
      </c>
      <c r="E4" s="8">
        <v>75</v>
      </c>
      <c r="F4" s="9">
        <f t="shared" ref="F4:F10" si="0">E4/0.918</f>
        <v>81.699346405228752</v>
      </c>
      <c r="G4" s="9">
        <f t="shared" ref="G4:G10" si="1">E4/0.78</f>
        <v>96.153846153846146</v>
      </c>
      <c r="I4" s="11">
        <f t="shared" ref="I4:I10" si="2">(2*E4)+(2*F4)+(2*G4)</f>
        <v>505.7063851181498</v>
      </c>
      <c r="J4" s="12" t="s">
        <v>16</v>
      </c>
      <c r="K4" s="2">
        <v>2</v>
      </c>
      <c r="L4" s="2" t="s">
        <v>23</v>
      </c>
    </row>
    <row r="5" spans="3:12" x14ac:dyDescent="0.3">
      <c r="C5" s="7" t="s">
        <v>14</v>
      </c>
      <c r="D5" s="7" t="s">
        <v>16</v>
      </c>
      <c r="E5" s="8">
        <v>680</v>
      </c>
      <c r="F5" s="9">
        <f t="shared" si="0"/>
        <v>740.74074074074076</v>
      </c>
      <c r="G5" s="9">
        <f t="shared" si="1"/>
        <v>871.79487179487171</v>
      </c>
      <c r="I5" s="11">
        <f t="shared" si="2"/>
        <v>4585.0712250712249</v>
      </c>
      <c r="J5" s="12" t="s">
        <v>16</v>
      </c>
      <c r="K5" s="10">
        <f>I5/200</f>
        <v>22.925356125356124</v>
      </c>
      <c r="L5" s="2" t="s">
        <v>24</v>
      </c>
    </row>
    <row r="6" spans="3:12" x14ac:dyDescent="0.3">
      <c r="C6" s="7" t="s">
        <v>6</v>
      </c>
      <c r="D6" s="7" t="s">
        <v>16</v>
      </c>
      <c r="E6" s="8">
        <v>200</v>
      </c>
      <c r="F6" s="9">
        <f t="shared" si="0"/>
        <v>217.86492374727669</v>
      </c>
      <c r="G6" s="9">
        <f t="shared" si="1"/>
        <v>256.41025641025641</v>
      </c>
      <c r="I6" s="11">
        <f t="shared" si="2"/>
        <v>1348.5503603150662</v>
      </c>
      <c r="J6" s="12" t="s">
        <v>16</v>
      </c>
      <c r="K6" s="2">
        <v>1</v>
      </c>
      <c r="L6" s="2" t="s">
        <v>23</v>
      </c>
    </row>
    <row r="7" spans="3:12" x14ac:dyDescent="0.3">
      <c r="C7" s="7" t="s">
        <v>7</v>
      </c>
      <c r="D7" s="7" t="s">
        <v>16</v>
      </c>
      <c r="E7" s="8">
        <v>225</v>
      </c>
      <c r="F7" s="9">
        <f t="shared" si="0"/>
        <v>245.09803921568627</v>
      </c>
      <c r="G7" s="9">
        <f t="shared" si="1"/>
        <v>288.46153846153845</v>
      </c>
      <c r="I7" s="11">
        <f t="shared" si="2"/>
        <v>1517.1191553544495</v>
      </c>
      <c r="J7" s="12" t="s">
        <v>16</v>
      </c>
      <c r="K7" s="10">
        <f>I7/200</f>
        <v>7.5855957767722479</v>
      </c>
      <c r="L7" s="2" t="s">
        <v>25</v>
      </c>
    </row>
    <row r="8" spans="3:12" x14ac:dyDescent="0.3">
      <c r="C8" s="7" t="s">
        <v>8</v>
      </c>
      <c r="D8" s="7" t="s">
        <v>15</v>
      </c>
      <c r="E8" s="8">
        <v>5</v>
      </c>
      <c r="F8" s="9">
        <f t="shared" si="0"/>
        <v>5.4466230936819171</v>
      </c>
      <c r="G8" s="9">
        <f t="shared" si="1"/>
        <v>6.4102564102564097</v>
      </c>
      <c r="I8" s="11">
        <f t="shared" si="2"/>
        <v>33.713759007876654</v>
      </c>
      <c r="J8" s="12" t="s">
        <v>15</v>
      </c>
      <c r="K8" s="2">
        <v>3</v>
      </c>
      <c r="L8" s="2" t="s">
        <v>26</v>
      </c>
    </row>
    <row r="9" spans="3:12" x14ac:dyDescent="0.3">
      <c r="C9" s="7" t="s">
        <v>18</v>
      </c>
      <c r="D9" s="7" t="s">
        <v>19</v>
      </c>
      <c r="E9" s="8">
        <v>2</v>
      </c>
      <c r="F9" s="9">
        <f t="shared" si="0"/>
        <v>2.1786492374727668</v>
      </c>
      <c r="G9" s="9">
        <f t="shared" si="1"/>
        <v>2.5641025641025639</v>
      </c>
      <c r="I9" s="11">
        <f t="shared" si="2"/>
        <v>13.485503603150661</v>
      </c>
      <c r="J9" s="12" t="s">
        <v>19</v>
      </c>
      <c r="L9" s="2" t="s">
        <v>29</v>
      </c>
    </row>
    <row r="10" spans="3:12" x14ac:dyDescent="0.3">
      <c r="C10" s="7" t="s">
        <v>9</v>
      </c>
      <c r="D10" s="7" t="s">
        <v>16</v>
      </c>
      <c r="E10" s="8">
        <v>30</v>
      </c>
      <c r="F10" s="9">
        <f t="shared" si="0"/>
        <v>32.679738562091501</v>
      </c>
      <c r="G10" s="9">
        <f t="shared" si="1"/>
        <v>38.46153846153846</v>
      </c>
      <c r="I10" s="11">
        <f t="shared" si="2"/>
        <v>202.28255404725991</v>
      </c>
      <c r="J10" s="12" t="s">
        <v>16</v>
      </c>
      <c r="L10" s="2" t="s">
        <v>29</v>
      </c>
    </row>
    <row r="12" spans="3:12" x14ac:dyDescent="0.3">
      <c r="C12" s="2" t="s">
        <v>20</v>
      </c>
      <c r="D12" s="2" t="s">
        <v>28</v>
      </c>
    </row>
    <row r="13" spans="3:12" x14ac:dyDescent="0.3">
      <c r="D13" s="2" t="s">
        <v>27</v>
      </c>
    </row>
    <row r="16" spans="3:12" ht="15" x14ac:dyDescent="0.3">
      <c r="H16" s="4"/>
    </row>
    <row r="23" spans="3:3" x14ac:dyDescent="0.3">
      <c r="C23" s="2" t="s">
        <v>10</v>
      </c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Poetsma</dc:creator>
  <cp:lastModifiedBy>Barbara Poetsma</cp:lastModifiedBy>
  <dcterms:created xsi:type="dcterms:W3CDTF">2017-06-23T03:07:21Z</dcterms:created>
  <dcterms:modified xsi:type="dcterms:W3CDTF">2017-06-25T09:28:33Z</dcterms:modified>
</cp:coreProperties>
</file>